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mapcomposite/Documents/MARKETING/FT/FONTES/"/>
    </mc:Choice>
  </mc:AlternateContent>
  <xr:revisionPtr revIDLastSave="0" documentId="13_ncr:1_{252C2686-839F-2148-8A98-4B8E5848D92B}" xr6:coauthVersionLast="47" xr6:coauthVersionMax="47" xr10:uidLastSave="{00000000-0000-0000-0000-000000000000}"/>
  <bookViews>
    <workbookView xWindow="0" yWindow="500" windowWidth="33600" windowHeight="20500" xr2:uid="{FE5649FE-B755-4C1E-9EA5-137D7105C07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2" i="1"/>
  <c r="I7" i="1"/>
  <c r="G6" i="1"/>
  <c r="I6" i="1" s="1"/>
  <c r="E6" i="1"/>
  <c r="H7" i="1"/>
  <c r="G2" i="1"/>
  <c r="I2" i="1" s="1"/>
  <c r="G3" i="1"/>
  <c r="I3" i="1" s="1"/>
  <c r="G4" i="1"/>
  <c r="I4" i="1" s="1"/>
  <c r="G5" i="1"/>
  <c r="I5" i="1" s="1"/>
  <c r="G7" i="1"/>
  <c r="E3" i="1"/>
  <c r="E4" i="1"/>
  <c r="E5" i="1"/>
  <c r="E7" i="1"/>
  <c r="E2" i="1"/>
  <c r="I9" i="1" l="1"/>
  <c r="H6" i="1"/>
</calcChain>
</file>

<file path=xl/sharedStrings.xml><?xml version="1.0" encoding="utf-8"?>
<sst xmlns="http://schemas.openxmlformats.org/spreadsheetml/2006/main" count="22" uniqueCount="22">
  <si>
    <t>1/2 LC D400</t>
  </si>
  <si>
    <t>1270x1000x800</t>
  </si>
  <si>
    <t>1270x1000x900</t>
  </si>
  <si>
    <t>1000x650x800</t>
  </si>
  <si>
    <t>1000x650x1200</t>
  </si>
  <si>
    <t>800x750x105</t>
  </si>
  <si>
    <t>L x l x h (mm)</t>
  </si>
  <si>
    <t>quantité par palette</t>
  </si>
  <si>
    <t>1/2 KC D400</t>
  </si>
  <si>
    <t>1000x650x750</t>
  </si>
  <si>
    <t>LOT 426x296 B125</t>
  </si>
  <si>
    <t>LT 633x495 C250</t>
  </si>
  <si>
    <t>LT 633x495 B125</t>
  </si>
  <si>
    <t>LT 633x990 C250</t>
  </si>
  <si>
    <t>Type de tampon</t>
  </si>
  <si>
    <t>Poids kg</t>
  </si>
  <si>
    <t>NBR Palettes</t>
  </si>
  <si>
    <t>NBR FONTES</t>
  </si>
  <si>
    <t>POIDS</t>
  </si>
  <si>
    <t>TOTAL</t>
  </si>
  <si>
    <t>ENSEMBLE</t>
  </si>
  <si>
    <t>CAMION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</si>
</sst>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7F490-73B4-47F5-9FA9-85FFAAEDD722}">
  <dimension ref="A1:J9"/>
  <sheetViews>
    <sheetView tabSelected="1" workbookViewId="0">
      <selection activeCell="J8" sqref="J8"/>
    </sheetView>
  </sheetViews>
  <sheetFormatPr baseColWidth="10" defaultRowHeight="15" x14ac:dyDescent="0.2"/>
  <cols>
    <col min="1" max="1" width="19.33203125" style="6" customWidth="1"/>
    <col min="2" max="2" width="24" style="6" customWidth="1"/>
  </cols>
  <sheetData>
    <row r="1" spans="1:10" s="1" customFormat="1" ht="30.5" customHeight="1" x14ac:dyDescent="0.2">
      <c r="A1" s="2" t="s">
        <v>14</v>
      </c>
      <c r="B1" s="5" t="s">
        <v>6</v>
      </c>
      <c r="C1" s="3" t="s">
        <v>7</v>
      </c>
      <c r="D1" s="1" t="s">
        <v>15</v>
      </c>
      <c r="F1" s="1" t="s">
        <v>16</v>
      </c>
      <c r="G1" s="1" t="s">
        <v>17</v>
      </c>
      <c r="H1" s="1" t="s">
        <v>20</v>
      </c>
      <c r="I1" s="1" t="s">
        <v>18</v>
      </c>
      <c r="J1" s="1" t="s">
        <v>21</v>
      </c>
    </row>
    <row r="2" spans="1:10" ht="38.5" customHeight="1" x14ac:dyDescent="0.2">
      <c r="A2" s="4" t="s">
        <v>10</v>
      </c>
      <c r="B2" s="4" t="s">
        <v>9</v>
      </c>
      <c r="C2" s="4">
        <v>52</v>
      </c>
      <c r="D2">
        <v>10</v>
      </c>
      <c r="E2">
        <f>C2*D2</f>
        <v>520</v>
      </c>
      <c r="G2">
        <f t="shared" ref="G2:G5" si="0">C2*F2</f>
        <v>0</v>
      </c>
      <c r="H2">
        <f>C2*F2</f>
        <v>0</v>
      </c>
      <c r="I2">
        <f t="shared" ref="I2:I5" si="1">D2*G2</f>
        <v>0</v>
      </c>
    </row>
    <row r="3" spans="1:10" ht="38.5" customHeight="1" x14ac:dyDescent="0.2">
      <c r="A3" s="4" t="s">
        <v>11</v>
      </c>
      <c r="B3" s="4" t="s">
        <v>2</v>
      </c>
      <c r="C3" s="4">
        <v>32</v>
      </c>
      <c r="D3">
        <v>38</v>
      </c>
      <c r="E3">
        <f t="shared" ref="E3:E7" si="2">C3*D3</f>
        <v>1216</v>
      </c>
      <c r="F3">
        <v>17</v>
      </c>
      <c r="G3">
        <f t="shared" si="0"/>
        <v>544</v>
      </c>
      <c r="H3">
        <f t="shared" ref="H3:H5" si="3">C3*F3</f>
        <v>544</v>
      </c>
      <c r="I3">
        <f t="shared" si="1"/>
        <v>20672</v>
      </c>
      <c r="J3">
        <v>1</v>
      </c>
    </row>
    <row r="4" spans="1:10" ht="38.5" customHeight="1" x14ac:dyDescent="0.2">
      <c r="A4" s="4" t="s">
        <v>12</v>
      </c>
      <c r="B4" s="4" t="s">
        <v>3</v>
      </c>
      <c r="C4" s="4">
        <v>26</v>
      </c>
      <c r="D4">
        <v>27</v>
      </c>
      <c r="E4">
        <f t="shared" si="2"/>
        <v>702</v>
      </c>
      <c r="G4">
        <f t="shared" si="0"/>
        <v>0</v>
      </c>
      <c r="H4">
        <f t="shared" si="3"/>
        <v>0</v>
      </c>
      <c r="I4">
        <f t="shared" si="1"/>
        <v>0</v>
      </c>
    </row>
    <row r="5" spans="1:10" ht="38.5" customHeight="1" x14ac:dyDescent="0.2">
      <c r="A5" s="4" t="s">
        <v>13</v>
      </c>
      <c r="B5" s="4" t="s">
        <v>1</v>
      </c>
      <c r="C5" s="4">
        <v>12</v>
      </c>
      <c r="D5">
        <v>73</v>
      </c>
      <c r="E5">
        <f t="shared" si="2"/>
        <v>876</v>
      </c>
      <c r="F5">
        <v>5</v>
      </c>
      <c r="G5">
        <f t="shared" si="0"/>
        <v>60</v>
      </c>
      <c r="H5">
        <f t="shared" si="3"/>
        <v>60</v>
      </c>
      <c r="I5">
        <f t="shared" si="1"/>
        <v>4380</v>
      </c>
      <c r="J5">
        <v>1</v>
      </c>
    </row>
    <row r="6" spans="1:10" ht="38.5" customHeight="1" x14ac:dyDescent="0.2">
      <c r="A6" s="4" t="s">
        <v>0</v>
      </c>
      <c r="B6" s="4" t="s">
        <v>4</v>
      </c>
      <c r="C6" s="4">
        <v>40</v>
      </c>
      <c r="D6">
        <v>53</v>
      </c>
      <c r="E6">
        <f>C6/2*D6</f>
        <v>1060</v>
      </c>
      <c r="F6">
        <v>15</v>
      </c>
      <c r="G6">
        <f>C6*F6</f>
        <v>600</v>
      </c>
      <c r="H6">
        <f>G6/2</f>
        <v>300</v>
      </c>
      <c r="I6">
        <f>D6*G6/2</f>
        <v>15900</v>
      </c>
      <c r="J6">
        <v>2</v>
      </c>
    </row>
    <row r="7" spans="1:10" ht="38.5" customHeight="1" x14ac:dyDescent="0.2">
      <c r="A7" s="4" t="s">
        <v>8</v>
      </c>
      <c r="B7" s="4" t="s">
        <v>5</v>
      </c>
      <c r="C7" s="4">
        <v>16</v>
      </c>
      <c r="D7">
        <v>50</v>
      </c>
      <c r="E7">
        <f t="shared" si="2"/>
        <v>800</v>
      </c>
      <c r="F7">
        <v>19</v>
      </c>
      <c r="G7">
        <f>C7*F7</f>
        <v>304</v>
      </c>
      <c r="H7">
        <f>G7/2</f>
        <v>152</v>
      </c>
      <c r="I7">
        <f>D7*G7</f>
        <v>15200</v>
      </c>
      <c r="J7">
        <v>2</v>
      </c>
    </row>
    <row r="9" spans="1:10" x14ac:dyDescent="0.2">
      <c r="H9" t="s">
        <v>19</v>
      </c>
      <c r="I9">
        <f>SUM(I2:I8)</f>
        <v>56152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MAGRON</dc:creator>
  <cp:lastModifiedBy>Michaël CARDIN</cp:lastModifiedBy>
  <dcterms:created xsi:type="dcterms:W3CDTF">2024-07-24T12:19:49Z</dcterms:created>
  <dcterms:modified xsi:type="dcterms:W3CDTF">2024-08-30T12:49:28Z</dcterms:modified>
</cp:coreProperties>
</file>